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temp" sheetId="1" r:id="rId1"/>
  </sheets>
  <definedNames>
    <definedName name="_xlnm.Print_Titles" localSheetId="0">temp!$2:$2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<sst xmlns="http://schemas.openxmlformats.org/spreadsheetml/2006/main" count="247" uniqueCount="141">
  <si>
    <t>眉山职业技术学院2026年下半年编制内公开考核招聘辅导员、思政课教师考核总成绩及体检名单</t>
  </si>
  <si>
    <t>序号</t>
  </si>
  <si>
    <t>准考证号</t>
  </si>
  <si>
    <t>姓名</t>
  </si>
  <si>
    <t>岗位名称</t>
  </si>
  <si>
    <t>岗位代码</t>
  </si>
  <si>
    <t>笔试成绩</t>
  </si>
  <si>
    <t>笔试折合成绩</t>
  </si>
  <si>
    <t>面试成绩</t>
  </si>
  <si>
    <t>面试折合成绩</t>
  </si>
  <si>
    <t>总成绩</t>
  </si>
  <si>
    <t>总成绩排名</t>
  </si>
  <si>
    <t>是否进入体检</t>
  </si>
  <si>
    <t>备注</t>
  </si>
  <si>
    <t>1</t>
  </si>
  <si>
    <t>312651660107</t>
  </si>
  <si>
    <t>王晓倩</t>
  </si>
  <si>
    <t>辅导员（一）</t>
  </si>
  <si>
    <t>20260601</t>
  </si>
  <si>
    <t>79.68</t>
  </si>
  <si>
    <t>是</t>
  </si>
  <si>
    <t/>
  </si>
  <si>
    <t>2</t>
  </si>
  <si>
    <t>312651660113</t>
  </si>
  <si>
    <t>王晓莉</t>
  </si>
  <si>
    <t>78.41</t>
  </si>
  <si>
    <t>3</t>
  </si>
  <si>
    <t>312651660205</t>
  </si>
  <si>
    <t>郭璇</t>
  </si>
  <si>
    <t>71.46</t>
  </si>
  <si>
    <t>4</t>
  </si>
  <si>
    <t>312651660110</t>
  </si>
  <si>
    <t>钟月棋</t>
  </si>
  <si>
    <t>75.58</t>
  </si>
  <si>
    <t>否</t>
  </si>
  <si>
    <t>5</t>
  </si>
  <si>
    <t>312651660206</t>
  </si>
  <si>
    <t>张朝曦</t>
  </si>
  <si>
    <t>75.76</t>
  </si>
  <si>
    <t>6</t>
  </si>
  <si>
    <t>312651660102</t>
  </si>
  <si>
    <t>贺晓宇</t>
  </si>
  <si>
    <t>74.30</t>
  </si>
  <si>
    <t>7</t>
  </si>
  <si>
    <t>312651660127</t>
  </si>
  <si>
    <t>唐雯</t>
  </si>
  <si>
    <t xml:space="preserve"> 20260601</t>
  </si>
  <si>
    <t>72.22</t>
  </si>
  <si>
    <t>8</t>
  </si>
  <si>
    <t>312651660115</t>
  </si>
  <si>
    <t>唐威</t>
  </si>
  <si>
    <t>74.38</t>
  </si>
  <si>
    <t>9</t>
  </si>
  <si>
    <t>312651660101</t>
  </si>
  <si>
    <t>冉文静</t>
  </si>
  <si>
    <t>70.83</t>
  </si>
  <si>
    <t>10</t>
  </si>
  <si>
    <t>312651660407</t>
  </si>
  <si>
    <t>黄俊秋</t>
  </si>
  <si>
    <t>辅导员（二）</t>
  </si>
  <si>
    <t>20260602</t>
  </si>
  <si>
    <t>76.83</t>
  </si>
  <si>
    <t>11</t>
  </si>
  <si>
    <t>312651660506</t>
  </si>
  <si>
    <t>肖敏</t>
  </si>
  <si>
    <t>79.92</t>
  </si>
  <si>
    <t>12</t>
  </si>
  <si>
    <t>312651660222</t>
  </si>
  <si>
    <t>陈珺</t>
  </si>
  <si>
    <t>77.13</t>
  </si>
  <si>
    <t>13</t>
  </si>
  <si>
    <t>312651660329</t>
  </si>
  <si>
    <t>夏小越</t>
  </si>
  <si>
    <t>77.62</t>
  </si>
  <si>
    <t>14</t>
  </si>
  <si>
    <t>312651660224</t>
  </si>
  <si>
    <t>彭佳琪</t>
  </si>
  <si>
    <t>76.75</t>
  </si>
  <si>
    <t>15</t>
  </si>
  <si>
    <t>312651660423</t>
  </si>
  <si>
    <t>叶彩燕</t>
  </si>
  <si>
    <t>76.72</t>
  </si>
  <si>
    <t>16</t>
  </si>
  <si>
    <t>312651660608</t>
  </si>
  <si>
    <t>李莎</t>
  </si>
  <si>
    <t>思政课教师（一）</t>
  </si>
  <si>
    <t>20260603</t>
  </si>
  <si>
    <t>80.43</t>
  </si>
  <si>
    <t>17</t>
  </si>
  <si>
    <t>312651660603</t>
  </si>
  <si>
    <t>陈茂华</t>
  </si>
  <si>
    <t>81.87</t>
  </si>
  <si>
    <t>18</t>
  </si>
  <si>
    <t>312651660602</t>
  </si>
  <si>
    <t>马光美</t>
  </si>
  <si>
    <t>79.41</t>
  </si>
  <si>
    <t>19</t>
  </si>
  <si>
    <t>312651660611</t>
  </si>
  <si>
    <t>吴永晶</t>
  </si>
  <si>
    <t>80.49</t>
  </si>
  <si>
    <t>20</t>
  </si>
  <si>
    <t>312651660607</t>
  </si>
  <si>
    <t>张材</t>
  </si>
  <si>
    <t>78.78</t>
  </si>
  <si>
    <t>21</t>
  </si>
  <si>
    <t>312651660604</t>
  </si>
  <si>
    <t>王茹霞</t>
  </si>
  <si>
    <t>78.61</t>
  </si>
  <si>
    <t>22</t>
  </si>
  <si>
    <t>312651660606</t>
  </si>
  <si>
    <t>胡月波</t>
  </si>
  <si>
    <t>77.87</t>
  </si>
  <si>
    <t>23</t>
  </si>
  <si>
    <t>312651660605</t>
  </si>
  <si>
    <t>李林</t>
  </si>
  <si>
    <t>72.42</t>
  </si>
  <si>
    <t>24</t>
  </si>
  <si>
    <t>312651660726</t>
  </si>
  <si>
    <t>叶丹</t>
  </si>
  <si>
    <t>思政课教师（二）</t>
  </si>
  <si>
    <t>20260604</t>
  </si>
  <si>
    <t>84.23</t>
  </si>
  <si>
    <t>25</t>
  </si>
  <si>
    <t>312651660709</t>
  </si>
  <si>
    <t>梁圆</t>
  </si>
  <si>
    <t>83.33</t>
  </si>
  <si>
    <t>26</t>
  </si>
  <si>
    <t>312651660722</t>
  </si>
  <si>
    <t>闫丽萍</t>
  </si>
  <si>
    <t>83.14</t>
  </si>
  <si>
    <t>27</t>
  </si>
  <si>
    <t>312651660718</t>
  </si>
  <si>
    <t>杨云玲</t>
  </si>
  <si>
    <t>82.42</t>
  </si>
  <si>
    <t>28</t>
  </si>
  <si>
    <t>312651660627</t>
  </si>
  <si>
    <t>岳春玲</t>
  </si>
  <si>
    <t>81.97</t>
  </si>
  <si>
    <t>29</t>
  </si>
  <si>
    <t>312651660724</t>
  </si>
  <si>
    <t>柳铭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</si>
</sst>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_GBK"/>
      <charset val="134"/>
    </font>
    <font>
      <sz val="18"/>
      <name val="方正小标宋_GBK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1"/>
  <sheetViews>
    <sheetView tabSelected="1" workbookViewId="0">
      <selection activeCell="A1" sqref="A1:M1"/>
    </sheetView>
  </sheetViews>
  <sheetFormatPr defaultColWidth="14.3716814159292" defaultRowHeight="35" customHeight="1"/>
  <cols>
    <col min="1" max="1" width="7" style="2" customWidth="1"/>
    <col min="2" max="3" width="14.3716814159292" style="3" customWidth="1"/>
    <col min="4" max="4" width="18.9203539823009" style="3" customWidth="1"/>
    <col min="5" max="5" width="14.3716814159292" style="3" customWidth="1"/>
    <col min="6" max="6" width="14.3716814159292" style="4" customWidth="1"/>
    <col min="7" max="7" width="14.3716814159292" style="5" customWidth="1"/>
    <col min="8" max="8" width="14.3716814159292" style="6" customWidth="1"/>
    <col min="9" max="10" width="14.3716814159292" style="7" customWidth="1"/>
    <col min="11" max="11" width="14.3716814159292" style="8" customWidth="1"/>
    <col min="12" max="16382" width="14.3716814159292" style="3" customWidth="1"/>
    <col min="16383" max="16384" width="14.3716814159292" style="3"/>
  </cols>
  <sheetData>
    <row r="1" ht="67" customHeight="1" spans="1:13">
      <c r="A1" s="9" t="s">
        <v>0</v>
      </c>
      <c r="B1" s="9"/>
      <c r="C1" s="9"/>
      <c r="D1" s="9"/>
      <c r="E1" s="9"/>
      <c r="F1" s="9"/>
      <c r="G1" s="10"/>
      <c r="H1" s="11"/>
      <c r="I1" s="20"/>
      <c r="J1" s="20"/>
      <c r="K1" s="21"/>
      <c r="L1" s="9"/>
      <c r="M1" s="9"/>
    </row>
    <row r="2" customHeight="1" spans="1:13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4" t="s">
        <v>7</v>
      </c>
      <c r="H2" s="15" t="s">
        <v>8</v>
      </c>
      <c r="I2" s="22" t="s">
        <v>9</v>
      </c>
      <c r="J2" s="22" t="s">
        <v>10</v>
      </c>
      <c r="K2" s="23" t="s">
        <v>11</v>
      </c>
      <c r="L2" s="24" t="s">
        <v>12</v>
      </c>
      <c r="M2" s="12" t="s">
        <v>13</v>
      </c>
    </row>
    <row r="3" s="1" customFormat="1" customHeight="1" spans="1:13">
      <c r="A3" s="16" t="s">
        <v>14</v>
      </c>
      <c r="B3" s="28" t="s">
        <v>15</v>
      </c>
      <c r="C3" s="28" t="s">
        <v>16</v>
      </c>
      <c r="D3" s="16" t="s">
        <v>17</v>
      </c>
      <c r="E3" s="16" t="s">
        <v>18</v>
      </c>
      <c r="F3" s="29" t="s">
        <v>19</v>
      </c>
      <c r="G3" s="18">
        <f>F3/2</f>
        <v>39.84</v>
      </c>
      <c r="H3" s="19">
        <v>90.1</v>
      </c>
      <c r="I3" s="25">
        <f>H3/2</f>
        <v>45.05</v>
      </c>
      <c r="J3" s="25">
        <f>G3+I3</f>
        <v>84.89</v>
      </c>
      <c r="K3" s="26" t="s">
        <v>14</v>
      </c>
      <c r="L3" s="27" t="s">
        <v>20</v>
      </c>
      <c r="M3" s="28" t="s">
        <v>21</v>
      </c>
    </row>
    <row r="4" s="1" customFormat="1" customHeight="1" spans="1:13">
      <c r="A4" s="16" t="s">
        <v>22</v>
      </c>
      <c r="B4" s="28" t="s">
        <v>23</v>
      </c>
      <c r="C4" s="28" t="s">
        <v>24</v>
      </c>
      <c r="D4" s="16" t="s">
        <v>17</v>
      </c>
      <c r="E4" s="16" t="s">
        <v>18</v>
      </c>
      <c r="F4" s="29" t="s">
        <v>25</v>
      </c>
      <c r="G4" s="18">
        <f>F4/2</f>
        <v>39.205</v>
      </c>
      <c r="H4" s="19">
        <v>91.32</v>
      </c>
      <c r="I4" s="25">
        <f>H4/2</f>
        <v>45.66</v>
      </c>
      <c r="J4" s="25">
        <f>G4+I4</f>
        <v>84.865</v>
      </c>
      <c r="K4" s="26" t="s">
        <v>22</v>
      </c>
      <c r="L4" s="27" t="s">
        <v>20</v>
      </c>
      <c r="M4" s="16"/>
    </row>
    <row r="5" s="1" customFormat="1" customHeight="1" spans="1:13">
      <c r="A5" s="16" t="s">
        <v>26</v>
      </c>
      <c r="B5" s="28" t="s">
        <v>27</v>
      </c>
      <c r="C5" s="28" t="s">
        <v>28</v>
      </c>
      <c r="D5" s="16" t="s">
        <v>17</v>
      </c>
      <c r="E5" s="16" t="s">
        <v>18</v>
      </c>
      <c r="F5" s="29" t="s">
        <v>29</v>
      </c>
      <c r="G5" s="18">
        <f>F5/2</f>
        <v>35.73</v>
      </c>
      <c r="H5" s="19">
        <v>93.58</v>
      </c>
      <c r="I5" s="25">
        <f>H5/2</f>
        <v>46.79</v>
      </c>
      <c r="J5" s="25">
        <f>G5+I5</f>
        <v>82.52</v>
      </c>
      <c r="K5" s="26" t="s">
        <v>26</v>
      </c>
      <c r="L5" s="27" t="s">
        <v>20</v>
      </c>
      <c r="M5" s="16"/>
    </row>
    <row r="6" s="1" customFormat="1" customHeight="1" spans="1:13">
      <c r="A6" s="16" t="s">
        <v>30</v>
      </c>
      <c r="B6" s="28" t="s">
        <v>31</v>
      </c>
      <c r="C6" s="28" t="s">
        <v>32</v>
      </c>
      <c r="D6" s="16" t="s">
        <v>17</v>
      </c>
      <c r="E6" s="16" t="s">
        <v>18</v>
      </c>
      <c r="F6" s="29" t="s">
        <v>33</v>
      </c>
      <c r="G6" s="18">
        <f>F6/2</f>
        <v>37.79</v>
      </c>
      <c r="H6" s="19">
        <v>89.42</v>
      </c>
      <c r="I6" s="25">
        <f>H6/2</f>
        <v>44.71</v>
      </c>
      <c r="J6" s="25">
        <f>G6+I6</f>
        <v>82.5</v>
      </c>
      <c r="K6" s="26" t="s">
        <v>30</v>
      </c>
      <c r="L6" s="16" t="s">
        <v>34</v>
      </c>
      <c r="M6" s="16"/>
    </row>
    <row r="7" s="1" customFormat="1" customHeight="1" spans="1:13">
      <c r="A7" s="16" t="s">
        <v>35</v>
      </c>
      <c r="B7" s="28" t="s">
        <v>36</v>
      </c>
      <c r="C7" s="28" t="s">
        <v>37</v>
      </c>
      <c r="D7" s="16" t="s">
        <v>17</v>
      </c>
      <c r="E7" s="16" t="s">
        <v>18</v>
      </c>
      <c r="F7" s="29" t="s">
        <v>38</v>
      </c>
      <c r="G7" s="18">
        <f>F7/2</f>
        <v>37.88</v>
      </c>
      <c r="H7" s="19">
        <v>89.1</v>
      </c>
      <c r="I7" s="25">
        <f>H7/2</f>
        <v>44.55</v>
      </c>
      <c r="J7" s="25">
        <f>G7+I7</f>
        <v>82.43</v>
      </c>
      <c r="K7" s="26" t="s">
        <v>35</v>
      </c>
      <c r="L7" s="26" t="s">
        <v>34</v>
      </c>
      <c r="M7" s="16"/>
    </row>
    <row r="8" s="1" customFormat="1" customHeight="1" spans="1:13">
      <c r="A8" s="16" t="s">
        <v>39</v>
      </c>
      <c r="B8" s="28" t="s">
        <v>40</v>
      </c>
      <c r="C8" s="28" t="s">
        <v>41</v>
      </c>
      <c r="D8" s="16" t="s">
        <v>17</v>
      </c>
      <c r="E8" s="16" t="s">
        <v>18</v>
      </c>
      <c r="F8" s="29" t="s">
        <v>42</v>
      </c>
      <c r="G8" s="18">
        <f>F8/2</f>
        <v>37.15</v>
      </c>
      <c r="H8" s="19">
        <v>88.42</v>
      </c>
      <c r="I8" s="25">
        <f>H8/2</f>
        <v>44.21</v>
      </c>
      <c r="J8" s="25">
        <f>G8+I8</f>
        <v>81.36</v>
      </c>
      <c r="K8" s="26" t="s">
        <v>39</v>
      </c>
      <c r="L8" s="16" t="s">
        <v>34</v>
      </c>
      <c r="M8" s="16"/>
    </row>
    <row r="9" s="1" customFormat="1" customHeight="1" spans="1:13">
      <c r="A9" s="16" t="s">
        <v>43</v>
      </c>
      <c r="B9" s="28" t="s">
        <v>44</v>
      </c>
      <c r="C9" s="28" t="s">
        <v>45</v>
      </c>
      <c r="D9" s="16" t="s">
        <v>17</v>
      </c>
      <c r="E9" s="16" t="s">
        <v>46</v>
      </c>
      <c r="F9" s="29" t="s">
        <v>47</v>
      </c>
      <c r="G9" s="18">
        <f>F9/2</f>
        <v>36.11</v>
      </c>
      <c r="H9" s="19">
        <v>90.02</v>
      </c>
      <c r="I9" s="25">
        <f>H9/2</f>
        <v>45.01</v>
      </c>
      <c r="J9" s="25">
        <f>G9+I9</f>
        <v>81.12</v>
      </c>
      <c r="K9" s="26" t="s">
        <v>43</v>
      </c>
      <c r="L9" s="16" t="s">
        <v>34</v>
      </c>
      <c r="M9" s="16"/>
    </row>
    <row r="10" s="1" customFormat="1" customHeight="1" spans="1:13">
      <c r="A10" s="16" t="s">
        <v>48</v>
      </c>
      <c r="B10" s="28" t="s">
        <v>49</v>
      </c>
      <c r="C10" s="28" t="s">
        <v>50</v>
      </c>
      <c r="D10" s="16" t="s">
        <v>17</v>
      </c>
      <c r="E10" s="16" t="s">
        <v>18</v>
      </c>
      <c r="F10" s="29" t="s">
        <v>51</v>
      </c>
      <c r="G10" s="18">
        <f>F10/2</f>
        <v>37.19</v>
      </c>
      <c r="H10" s="19">
        <v>87.02</v>
      </c>
      <c r="I10" s="25">
        <f>H10/2</f>
        <v>43.51</v>
      </c>
      <c r="J10" s="25">
        <f>G10+I10</f>
        <v>80.7</v>
      </c>
      <c r="K10" s="26" t="s">
        <v>48</v>
      </c>
      <c r="L10" s="16" t="s">
        <v>34</v>
      </c>
      <c r="M10" s="16"/>
    </row>
    <row r="11" s="1" customFormat="1" customHeight="1" spans="1:13">
      <c r="A11" s="16" t="s">
        <v>52</v>
      </c>
      <c r="B11" s="28" t="s">
        <v>53</v>
      </c>
      <c r="C11" s="28" t="s">
        <v>54</v>
      </c>
      <c r="D11" s="16" t="s">
        <v>17</v>
      </c>
      <c r="E11" s="16" t="s">
        <v>18</v>
      </c>
      <c r="F11" s="29" t="s">
        <v>55</v>
      </c>
      <c r="G11" s="18">
        <f>F11/2</f>
        <v>35.415</v>
      </c>
      <c r="H11" s="19">
        <v>88.6</v>
      </c>
      <c r="I11" s="25">
        <f>H11/2</f>
        <v>44.3</v>
      </c>
      <c r="J11" s="25">
        <f>G11+I11</f>
        <v>79.715</v>
      </c>
      <c r="K11" s="26" t="s">
        <v>52</v>
      </c>
      <c r="L11" s="16" t="s">
        <v>34</v>
      </c>
      <c r="M11" s="16"/>
    </row>
    <row r="12" s="1" customFormat="1" customHeight="1" spans="1:13">
      <c r="A12" s="16" t="s">
        <v>56</v>
      </c>
      <c r="B12" s="28" t="s">
        <v>57</v>
      </c>
      <c r="C12" s="28" t="s">
        <v>58</v>
      </c>
      <c r="D12" s="16" t="s">
        <v>59</v>
      </c>
      <c r="E12" s="16" t="s">
        <v>60</v>
      </c>
      <c r="F12" s="29" t="s">
        <v>61</v>
      </c>
      <c r="G12" s="18">
        <f>F12/2</f>
        <v>38.415</v>
      </c>
      <c r="H12" s="19">
        <v>93.28</v>
      </c>
      <c r="I12" s="25">
        <f>H12/2</f>
        <v>46.64</v>
      </c>
      <c r="J12" s="25">
        <f>G12+I12</f>
        <v>85.055</v>
      </c>
      <c r="K12" s="26" t="s">
        <v>14</v>
      </c>
      <c r="L12" s="27" t="s">
        <v>20</v>
      </c>
      <c r="M12" s="16"/>
    </row>
    <row r="13" s="1" customFormat="1" customHeight="1" spans="1:13">
      <c r="A13" s="16" t="s">
        <v>62</v>
      </c>
      <c r="B13" s="28" t="s">
        <v>63</v>
      </c>
      <c r="C13" s="28" t="s">
        <v>64</v>
      </c>
      <c r="D13" s="16" t="s">
        <v>59</v>
      </c>
      <c r="E13" s="16" t="s">
        <v>60</v>
      </c>
      <c r="F13" s="29" t="s">
        <v>65</v>
      </c>
      <c r="G13" s="18">
        <f>F13/2</f>
        <v>39.96</v>
      </c>
      <c r="H13" s="19">
        <v>89.34</v>
      </c>
      <c r="I13" s="25">
        <f>H13/2</f>
        <v>44.67</v>
      </c>
      <c r="J13" s="25">
        <f>G13+I13</f>
        <v>84.63</v>
      </c>
      <c r="K13" s="26" t="s">
        <v>22</v>
      </c>
      <c r="L13" s="27" t="s">
        <v>20</v>
      </c>
      <c r="M13" s="16"/>
    </row>
    <row r="14" s="1" customFormat="1" customHeight="1" spans="1:13">
      <c r="A14" s="16" t="s">
        <v>66</v>
      </c>
      <c r="B14" s="28" t="s">
        <v>67</v>
      </c>
      <c r="C14" s="28" t="s">
        <v>68</v>
      </c>
      <c r="D14" s="16" t="s">
        <v>59</v>
      </c>
      <c r="E14" s="16" t="s">
        <v>60</v>
      </c>
      <c r="F14" s="29" t="s">
        <v>69</v>
      </c>
      <c r="G14" s="18">
        <f>F14/2</f>
        <v>38.565</v>
      </c>
      <c r="H14" s="19">
        <v>91.58</v>
      </c>
      <c r="I14" s="25">
        <f>H14/2</f>
        <v>45.79</v>
      </c>
      <c r="J14" s="25">
        <f>G14+I14</f>
        <v>84.355</v>
      </c>
      <c r="K14" s="26" t="s">
        <v>26</v>
      </c>
      <c r="L14" s="16" t="s">
        <v>34</v>
      </c>
      <c r="M14" s="16"/>
    </row>
    <row r="15" s="1" customFormat="1" customHeight="1" spans="1:13">
      <c r="A15" s="16" t="s">
        <v>70</v>
      </c>
      <c r="B15" s="28" t="s">
        <v>71</v>
      </c>
      <c r="C15" s="28" t="s">
        <v>72</v>
      </c>
      <c r="D15" s="16" t="s">
        <v>59</v>
      </c>
      <c r="E15" s="16" t="s">
        <v>60</v>
      </c>
      <c r="F15" s="29" t="s">
        <v>73</v>
      </c>
      <c r="G15" s="18">
        <f>F15/2</f>
        <v>38.81</v>
      </c>
      <c r="H15" s="19">
        <v>90.26</v>
      </c>
      <c r="I15" s="25">
        <f>H15/2</f>
        <v>45.13</v>
      </c>
      <c r="J15" s="25">
        <f>G15+I15</f>
        <v>83.94</v>
      </c>
      <c r="K15" s="26" t="s">
        <v>30</v>
      </c>
      <c r="L15" s="16" t="s">
        <v>34</v>
      </c>
      <c r="M15" s="16"/>
    </row>
    <row r="16" s="1" customFormat="1" customHeight="1" spans="1:13">
      <c r="A16" s="16" t="s">
        <v>74</v>
      </c>
      <c r="B16" s="28" t="s">
        <v>75</v>
      </c>
      <c r="C16" s="28" t="s">
        <v>76</v>
      </c>
      <c r="D16" s="16" t="s">
        <v>59</v>
      </c>
      <c r="E16" s="16" t="s">
        <v>60</v>
      </c>
      <c r="F16" s="29" t="s">
        <v>77</v>
      </c>
      <c r="G16" s="18">
        <f>F16/2</f>
        <v>38.375</v>
      </c>
      <c r="H16" s="19">
        <v>89.88</v>
      </c>
      <c r="I16" s="25">
        <f>H16/2</f>
        <v>44.94</v>
      </c>
      <c r="J16" s="25">
        <f>G16+I16</f>
        <v>83.315</v>
      </c>
      <c r="K16" s="26" t="s">
        <v>35</v>
      </c>
      <c r="L16" s="16" t="s">
        <v>34</v>
      </c>
      <c r="M16" s="16"/>
    </row>
    <row r="17" s="1" customFormat="1" customHeight="1" spans="1:13">
      <c r="A17" s="16" t="s">
        <v>78</v>
      </c>
      <c r="B17" s="28" t="s">
        <v>79</v>
      </c>
      <c r="C17" s="28" t="s">
        <v>80</v>
      </c>
      <c r="D17" s="16" t="s">
        <v>59</v>
      </c>
      <c r="E17" s="16" t="s">
        <v>60</v>
      </c>
      <c r="F17" s="29" t="s">
        <v>81</v>
      </c>
      <c r="G17" s="18">
        <f>F17/2</f>
        <v>38.36</v>
      </c>
      <c r="H17" s="19">
        <v>87.2</v>
      </c>
      <c r="I17" s="25">
        <f>H17/2</f>
        <v>43.6</v>
      </c>
      <c r="J17" s="25">
        <f>G17+I17</f>
        <v>81.96</v>
      </c>
      <c r="K17" s="26" t="s">
        <v>39</v>
      </c>
      <c r="L17" s="16" t="s">
        <v>34</v>
      </c>
      <c r="M17" s="16"/>
    </row>
    <row r="18" s="1" customFormat="1" customHeight="1" spans="1:13">
      <c r="A18" s="16" t="s">
        <v>82</v>
      </c>
      <c r="B18" s="28" t="s">
        <v>83</v>
      </c>
      <c r="C18" s="28" t="s">
        <v>84</v>
      </c>
      <c r="D18" s="16" t="s">
        <v>85</v>
      </c>
      <c r="E18" s="16" t="s">
        <v>86</v>
      </c>
      <c r="F18" s="29" t="s">
        <v>87</v>
      </c>
      <c r="G18" s="18">
        <f>F18/2</f>
        <v>40.215</v>
      </c>
      <c r="H18" s="19">
        <v>87.64</v>
      </c>
      <c r="I18" s="25">
        <f>H18/2</f>
        <v>43.82</v>
      </c>
      <c r="J18" s="25">
        <f>G18+I18</f>
        <v>84.035</v>
      </c>
      <c r="K18" s="26" t="s">
        <v>14</v>
      </c>
      <c r="L18" s="27" t="s">
        <v>20</v>
      </c>
      <c r="M18" s="16"/>
    </row>
    <row r="19" s="1" customFormat="1" customHeight="1" spans="1:13">
      <c r="A19" s="16" t="s">
        <v>88</v>
      </c>
      <c r="B19" s="28" t="s">
        <v>89</v>
      </c>
      <c r="C19" s="28" t="s">
        <v>90</v>
      </c>
      <c r="D19" s="16" t="s">
        <v>85</v>
      </c>
      <c r="E19" s="16" t="s">
        <v>86</v>
      </c>
      <c r="F19" s="29" t="s">
        <v>91</v>
      </c>
      <c r="G19" s="18">
        <f>F19/2</f>
        <v>40.935</v>
      </c>
      <c r="H19" s="19">
        <v>85.28</v>
      </c>
      <c r="I19" s="25">
        <f>H19/2</f>
        <v>42.64</v>
      </c>
      <c r="J19" s="25">
        <f>G19+I19</f>
        <v>83.575</v>
      </c>
      <c r="K19" s="26" t="s">
        <v>22</v>
      </c>
      <c r="L19" s="27" t="s">
        <v>20</v>
      </c>
      <c r="M19" s="16"/>
    </row>
    <row r="20" s="1" customFormat="1" customHeight="1" spans="1:13">
      <c r="A20" s="16" t="s">
        <v>92</v>
      </c>
      <c r="B20" s="28" t="s">
        <v>93</v>
      </c>
      <c r="C20" s="28" t="s">
        <v>94</v>
      </c>
      <c r="D20" s="16" t="s">
        <v>85</v>
      </c>
      <c r="E20" s="16" t="s">
        <v>86</v>
      </c>
      <c r="F20" s="29" t="s">
        <v>95</v>
      </c>
      <c r="G20" s="18">
        <f>F20/2</f>
        <v>39.705</v>
      </c>
      <c r="H20" s="19">
        <v>85.68</v>
      </c>
      <c r="I20" s="25">
        <f>H20/2</f>
        <v>42.84</v>
      </c>
      <c r="J20" s="25">
        <f>G20+I20</f>
        <v>82.545</v>
      </c>
      <c r="K20" s="26" t="s">
        <v>26</v>
      </c>
      <c r="L20" s="27" t="s">
        <v>20</v>
      </c>
      <c r="M20" s="16"/>
    </row>
    <row r="21" s="1" customFormat="1" customHeight="1" spans="1:13">
      <c r="A21" s="16" t="s">
        <v>96</v>
      </c>
      <c r="B21" s="28" t="s">
        <v>97</v>
      </c>
      <c r="C21" s="28" t="s">
        <v>98</v>
      </c>
      <c r="D21" s="16" t="s">
        <v>85</v>
      </c>
      <c r="E21" s="16" t="s">
        <v>86</v>
      </c>
      <c r="F21" s="29" t="s">
        <v>99</v>
      </c>
      <c r="G21" s="18">
        <f>F21/2</f>
        <v>40.245</v>
      </c>
      <c r="H21" s="19">
        <v>83.48</v>
      </c>
      <c r="I21" s="25">
        <f>H21/2</f>
        <v>41.74</v>
      </c>
      <c r="J21" s="25">
        <f>G21+I21</f>
        <v>81.985</v>
      </c>
      <c r="K21" s="26" t="s">
        <v>30</v>
      </c>
      <c r="L21" s="16" t="s">
        <v>34</v>
      </c>
      <c r="M21" s="16"/>
    </row>
    <row r="22" s="1" customFormat="1" customHeight="1" spans="1:13">
      <c r="A22" s="16" t="s">
        <v>100</v>
      </c>
      <c r="B22" s="28" t="s">
        <v>101</v>
      </c>
      <c r="C22" s="28" t="s">
        <v>102</v>
      </c>
      <c r="D22" s="16" t="s">
        <v>85</v>
      </c>
      <c r="E22" s="16" t="s">
        <v>86</v>
      </c>
      <c r="F22" s="29" t="s">
        <v>103</v>
      </c>
      <c r="G22" s="18">
        <f t="shared" ref="G22:G32" si="0">F22/2</f>
        <v>39.39</v>
      </c>
      <c r="H22" s="19">
        <v>84.04</v>
      </c>
      <c r="I22" s="25">
        <f t="shared" ref="I22:I31" si="1">H22/2</f>
        <v>42.02</v>
      </c>
      <c r="J22" s="25">
        <f t="shared" ref="J22:J31" si="2">G22+I22</f>
        <v>81.41</v>
      </c>
      <c r="K22" s="26" t="s">
        <v>35</v>
      </c>
      <c r="L22" s="16" t="s">
        <v>34</v>
      </c>
      <c r="M22" s="16"/>
    </row>
    <row r="23" s="1" customFormat="1" customHeight="1" spans="1:13">
      <c r="A23" s="16" t="s">
        <v>104</v>
      </c>
      <c r="B23" s="28" t="s">
        <v>105</v>
      </c>
      <c r="C23" s="28" t="s">
        <v>106</v>
      </c>
      <c r="D23" s="16" t="s">
        <v>85</v>
      </c>
      <c r="E23" s="16" t="s">
        <v>86</v>
      </c>
      <c r="F23" s="29" t="s">
        <v>107</v>
      </c>
      <c r="G23" s="18">
        <f t="shared" si="0"/>
        <v>39.305</v>
      </c>
      <c r="H23" s="19">
        <v>81.9</v>
      </c>
      <c r="I23" s="25">
        <f t="shared" si="1"/>
        <v>40.95</v>
      </c>
      <c r="J23" s="25">
        <f t="shared" si="2"/>
        <v>80.255</v>
      </c>
      <c r="K23" s="26" t="s">
        <v>39</v>
      </c>
      <c r="L23" s="16" t="s">
        <v>34</v>
      </c>
      <c r="M23" s="16"/>
    </row>
    <row r="24" s="1" customFormat="1" customHeight="1" spans="1:13">
      <c r="A24" s="16" t="s">
        <v>108</v>
      </c>
      <c r="B24" s="28" t="s">
        <v>109</v>
      </c>
      <c r="C24" s="28" t="s">
        <v>110</v>
      </c>
      <c r="D24" s="16" t="s">
        <v>85</v>
      </c>
      <c r="E24" s="16" t="s">
        <v>86</v>
      </c>
      <c r="F24" s="29" t="s">
        <v>111</v>
      </c>
      <c r="G24" s="18">
        <f t="shared" si="0"/>
        <v>38.935</v>
      </c>
      <c r="H24" s="19">
        <v>79.7</v>
      </c>
      <c r="I24" s="25">
        <f t="shared" si="1"/>
        <v>39.85</v>
      </c>
      <c r="J24" s="25">
        <f t="shared" si="2"/>
        <v>78.785</v>
      </c>
      <c r="K24" s="26" t="s">
        <v>43</v>
      </c>
      <c r="L24" s="16" t="s">
        <v>34</v>
      </c>
      <c r="M24" s="16"/>
    </row>
    <row r="25" s="1" customFormat="1" customHeight="1" spans="1:13">
      <c r="A25" s="16" t="s">
        <v>112</v>
      </c>
      <c r="B25" s="28" t="s">
        <v>113</v>
      </c>
      <c r="C25" s="28" t="s">
        <v>114</v>
      </c>
      <c r="D25" s="16" t="s">
        <v>85</v>
      </c>
      <c r="E25" s="16" t="s">
        <v>86</v>
      </c>
      <c r="F25" s="29" t="s">
        <v>115</v>
      </c>
      <c r="G25" s="18">
        <f t="shared" si="0"/>
        <v>36.21</v>
      </c>
      <c r="H25" s="19">
        <v>85.14</v>
      </c>
      <c r="I25" s="25">
        <f t="shared" si="1"/>
        <v>42.57</v>
      </c>
      <c r="J25" s="25">
        <f t="shared" si="2"/>
        <v>78.78</v>
      </c>
      <c r="K25" s="26" t="s">
        <v>48</v>
      </c>
      <c r="L25" s="16" t="s">
        <v>34</v>
      </c>
      <c r="M25" s="16"/>
    </row>
    <row r="26" s="1" customFormat="1" customHeight="1" spans="1:13">
      <c r="A26" s="16" t="s">
        <v>116</v>
      </c>
      <c r="B26" s="28" t="s">
        <v>117</v>
      </c>
      <c r="C26" s="28" t="s">
        <v>118</v>
      </c>
      <c r="D26" s="16" t="s">
        <v>119</v>
      </c>
      <c r="E26" s="16" t="s">
        <v>120</v>
      </c>
      <c r="F26" s="29" t="s">
        <v>121</v>
      </c>
      <c r="G26" s="18">
        <f t="shared" si="0"/>
        <v>42.115</v>
      </c>
      <c r="H26" s="19">
        <v>85.7</v>
      </c>
      <c r="I26" s="25">
        <f t="shared" si="1"/>
        <v>42.85</v>
      </c>
      <c r="J26" s="25">
        <f t="shared" si="2"/>
        <v>84.965</v>
      </c>
      <c r="K26" s="26" t="s">
        <v>14</v>
      </c>
      <c r="L26" s="27" t="s">
        <v>20</v>
      </c>
      <c r="M26" s="16"/>
    </row>
    <row r="27" s="1" customFormat="1" customHeight="1" spans="1:13">
      <c r="A27" s="16" t="s">
        <v>122</v>
      </c>
      <c r="B27" s="28" t="s">
        <v>123</v>
      </c>
      <c r="C27" s="28" t="s">
        <v>124</v>
      </c>
      <c r="D27" s="16" t="s">
        <v>119</v>
      </c>
      <c r="E27" s="16" t="s">
        <v>120</v>
      </c>
      <c r="F27" s="29" t="s">
        <v>125</v>
      </c>
      <c r="G27" s="18">
        <f t="shared" si="0"/>
        <v>41.665</v>
      </c>
      <c r="H27" s="19">
        <v>82.86</v>
      </c>
      <c r="I27" s="25">
        <f t="shared" si="1"/>
        <v>41.43</v>
      </c>
      <c r="J27" s="25">
        <f t="shared" si="2"/>
        <v>83.095</v>
      </c>
      <c r="K27" s="26" t="s">
        <v>22</v>
      </c>
      <c r="L27" s="27" t="s">
        <v>20</v>
      </c>
      <c r="M27" s="16"/>
    </row>
    <row r="28" s="1" customFormat="1" customHeight="1" spans="1:13">
      <c r="A28" s="16" t="s">
        <v>126</v>
      </c>
      <c r="B28" s="28" t="s">
        <v>127</v>
      </c>
      <c r="C28" s="28" t="s">
        <v>128</v>
      </c>
      <c r="D28" s="16" t="s">
        <v>119</v>
      </c>
      <c r="E28" s="16" t="s">
        <v>120</v>
      </c>
      <c r="F28" s="29" t="s">
        <v>129</v>
      </c>
      <c r="G28" s="18">
        <f t="shared" si="0"/>
        <v>41.57</v>
      </c>
      <c r="H28" s="19">
        <v>82.1</v>
      </c>
      <c r="I28" s="25">
        <f t="shared" si="1"/>
        <v>41.05</v>
      </c>
      <c r="J28" s="25">
        <f t="shared" si="2"/>
        <v>82.62</v>
      </c>
      <c r="K28" s="26" t="s">
        <v>26</v>
      </c>
      <c r="L28" s="16" t="s">
        <v>34</v>
      </c>
      <c r="M28" s="16"/>
    </row>
    <row r="29" s="1" customFormat="1" customHeight="1" spans="1:13">
      <c r="A29" s="16" t="s">
        <v>130</v>
      </c>
      <c r="B29" s="28" t="s">
        <v>131</v>
      </c>
      <c r="C29" s="28" t="s">
        <v>132</v>
      </c>
      <c r="D29" s="16" t="s">
        <v>119</v>
      </c>
      <c r="E29" s="16" t="s">
        <v>120</v>
      </c>
      <c r="F29" s="29" t="s">
        <v>133</v>
      </c>
      <c r="G29" s="18">
        <f t="shared" si="0"/>
        <v>41.21</v>
      </c>
      <c r="H29" s="19">
        <v>82.44</v>
      </c>
      <c r="I29" s="25">
        <f t="shared" si="1"/>
        <v>41.22</v>
      </c>
      <c r="J29" s="25">
        <f t="shared" si="2"/>
        <v>82.43</v>
      </c>
      <c r="K29" s="26" t="s">
        <v>30</v>
      </c>
      <c r="L29" s="16" t="s">
        <v>34</v>
      </c>
      <c r="M29" s="16"/>
    </row>
    <row r="30" s="1" customFormat="1" customHeight="1" spans="1:13">
      <c r="A30" s="16" t="s">
        <v>134</v>
      </c>
      <c r="B30" s="28" t="s">
        <v>135</v>
      </c>
      <c r="C30" s="28" t="s">
        <v>136</v>
      </c>
      <c r="D30" s="16" t="s">
        <v>119</v>
      </c>
      <c r="E30" s="16" t="s">
        <v>120</v>
      </c>
      <c r="F30" s="29" t="s">
        <v>137</v>
      </c>
      <c r="G30" s="18">
        <f t="shared" si="0"/>
        <v>40.985</v>
      </c>
      <c r="H30" s="19">
        <v>82.7</v>
      </c>
      <c r="I30" s="25">
        <f t="shared" si="1"/>
        <v>41.35</v>
      </c>
      <c r="J30" s="25">
        <f t="shared" si="2"/>
        <v>82.335</v>
      </c>
      <c r="K30" s="26" t="s">
        <v>35</v>
      </c>
      <c r="L30" s="16" t="s">
        <v>34</v>
      </c>
      <c r="M30" s="16"/>
    </row>
    <row r="31" s="1" customFormat="1" customHeight="1" spans="1:13">
      <c r="A31" s="16" t="s">
        <v>138</v>
      </c>
      <c r="B31" s="28" t="s">
        <v>139</v>
      </c>
      <c r="C31" s="28" t="s">
        <v>140</v>
      </c>
      <c r="D31" s="16" t="s">
        <v>119</v>
      </c>
      <c r="E31" s="16" t="s">
        <v>120</v>
      </c>
      <c r="F31" s="29" t="s">
        <v>91</v>
      </c>
      <c r="G31" s="18">
        <f t="shared" si="0"/>
        <v>40.935</v>
      </c>
      <c r="H31" s="19">
        <v>82.72</v>
      </c>
      <c r="I31" s="25">
        <f t="shared" si="1"/>
        <v>41.36</v>
      </c>
      <c r="J31" s="25">
        <f t="shared" si="2"/>
        <v>82.295</v>
      </c>
      <c r="K31" s="26" t="s">
        <v>39</v>
      </c>
      <c r="L31" s="16" t="s">
        <v>34</v>
      </c>
      <c r="M31" s="16"/>
    </row>
  </sheetData>
  <mergeCells count="1">
    <mergeCell ref="A1:M1"/>
  </mergeCells>
  <pageMargins left="0.751388888888889" right="0.751388888888889" top="1" bottom="1" header="0.5" footer="0.5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罗利爽</cp:lastModifiedBy>
  <dcterms:created xsi:type="dcterms:W3CDTF">2024-05-23T11:38:00Z</dcterms:created>
  <dcterms:modified xsi:type="dcterms:W3CDTF">2026-08-08T08:00:24Z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DA3DEA0527844F42A90E0EE66C32CF96_13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